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<sst xmlns="http://schemas.openxmlformats.org/spreadsheetml/2006/main" count="220" uniqueCount="93">
  <si>
    <t>学制</t>
  </si>
  <si>
    <t>河北</t>
  </si>
  <si>
    <t>山西</t>
  </si>
  <si>
    <t>陕西</t>
  </si>
  <si>
    <t>甘肃</t>
  </si>
  <si>
    <t>学费/年/生</t>
  </si>
  <si>
    <t>住宿标准</t>
  </si>
  <si>
    <t>文</t>
  </si>
  <si>
    <t>理</t>
  </si>
  <si>
    <t>数控技术</t>
  </si>
  <si>
    <t>机电一体化技术</t>
  </si>
  <si>
    <t>电气自动化技术</t>
  </si>
  <si>
    <t>模具设计与制造</t>
  </si>
  <si>
    <t>机械制造与自动化</t>
  </si>
  <si>
    <t>生物技术及应用</t>
  </si>
  <si>
    <t>生物制药技术</t>
  </si>
  <si>
    <t>园林技术（园林规划设计方向）</t>
  </si>
  <si>
    <t>设施农业技术（设施园艺方向）</t>
  </si>
  <si>
    <t>中药制药技术</t>
  </si>
  <si>
    <t>中药制药技术（健康管理与民族医学方向）</t>
  </si>
  <si>
    <t>畜牧兽医</t>
  </si>
  <si>
    <t>畜牧兽医（动物医学方向）</t>
  </si>
  <si>
    <t>动物防疫与检疫</t>
  </si>
  <si>
    <t>食品营养与检测（动物食品方向）</t>
  </si>
  <si>
    <t>材料成型与控制技术</t>
  </si>
  <si>
    <t>化工设备维修技术</t>
  </si>
  <si>
    <t>煤化工生产技术</t>
  </si>
  <si>
    <t>应用化工技术</t>
  </si>
  <si>
    <t>生产过程自动化技术（化工仪表及自动化方向）</t>
  </si>
  <si>
    <t>计算机应用技术</t>
  </si>
  <si>
    <t>计算机网络技术</t>
  </si>
  <si>
    <t>动漫设计与制作</t>
  </si>
  <si>
    <t>通信技术</t>
  </si>
  <si>
    <t>广告设计与制作</t>
  </si>
  <si>
    <t>会计电算化</t>
  </si>
  <si>
    <t>物流管理</t>
  </si>
  <si>
    <t>物业管理</t>
  </si>
  <si>
    <t>电子商务</t>
  </si>
  <si>
    <t>市场营销</t>
  </si>
  <si>
    <t>旅游管理</t>
  </si>
  <si>
    <t>热能动力设备与应用</t>
  </si>
  <si>
    <t>焊接技术及自动化</t>
  </si>
  <si>
    <t>机电一体化技术（电梯工程技术方向）</t>
  </si>
  <si>
    <t>计划</t>
  </si>
  <si>
    <t>内蒙</t>
  </si>
  <si>
    <t>宁夏</t>
  </si>
  <si>
    <t>专业</t>
  </si>
  <si>
    <t>动漫设计与制作（建筑漫游方向）</t>
  </si>
  <si>
    <t>通信技术（移动互联网技术方向）</t>
  </si>
  <si>
    <t>旅游工艺品设计与制作</t>
  </si>
  <si>
    <t>视觉传达艺术设计</t>
  </si>
  <si>
    <t>室内设计技术</t>
  </si>
  <si>
    <t>环境艺术设计</t>
  </si>
  <si>
    <t>900元</t>
  </si>
  <si>
    <t>自主招生</t>
  </si>
  <si>
    <t>五年　转段</t>
  </si>
  <si>
    <t>合计</t>
  </si>
  <si>
    <t>小高职</t>
  </si>
  <si>
    <t>系部名称</t>
  </si>
  <si>
    <t>　专业名称</t>
  </si>
  <si>
    <t>咨询电话</t>
  </si>
  <si>
    <t>网址</t>
  </si>
  <si>
    <t>机械与电气技术系</t>
  </si>
  <si>
    <t>生物与制药技术系</t>
  </si>
  <si>
    <t>电子与信息技术系</t>
  </si>
  <si>
    <t>经济管理系</t>
  </si>
  <si>
    <t>工业工程技术系</t>
  </si>
  <si>
    <t>专业咨询电话</t>
  </si>
  <si>
    <t>能源与化工技术系</t>
  </si>
  <si>
    <t>http://jdgc.nxtvu.edu.cn/</t>
  </si>
  <si>
    <t>http://swgc.nxtc.edu.cn/swgc/file/index.html</t>
  </si>
  <si>
    <t>http://dwkx.nxtvu.edu.cn/</t>
  </si>
  <si>
    <t>http://nyhg.nxtc.edu.cn/Chinese/index.asp</t>
  </si>
  <si>
    <t>http://zhiyexueyuan.host2.idc.nx.cn/xxx/wwwroot/index.asp</t>
  </si>
  <si>
    <t>http://gymsx.host.idc.nx.cn/</t>
  </si>
  <si>
    <t>http://www.nxw.com.cn/gygc/chinese/index.asp</t>
  </si>
  <si>
    <t>0951-2135100
13909512062
13909591296</t>
  </si>
  <si>
    <t>0951-2135360
13895269996
13895113669</t>
  </si>
  <si>
    <t>0951-2135070
13909598807
13995091889</t>
  </si>
  <si>
    <t>0951-2135085
13709573590
13709595793</t>
  </si>
  <si>
    <t>0951-2135089
13995278970
13995013953</t>
  </si>
  <si>
    <t>0951-2135071
13995218928
13895396993</t>
  </si>
  <si>
    <t>宁夏职业技术学院2014年招生计划表</t>
  </si>
  <si>
    <t>中药制药技术（健康管理与养老服务方向）</t>
  </si>
  <si>
    <t>4200元</t>
  </si>
  <si>
    <t>4200元</t>
  </si>
  <si>
    <t>6500元</t>
  </si>
  <si>
    <t>6500元</t>
  </si>
  <si>
    <t>生命科学技术系</t>
  </si>
  <si>
    <t>实用工艺美术系</t>
  </si>
  <si>
    <t>0951-2135368</t>
  </si>
  <si>
    <t>http://jjgl.nxtvu.edu.cn/</t>
  </si>
  <si>
    <t xml:space="preserve">0951-2135373
13895499257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</si>
</sst>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4" fillId="0" borderId="7" xfId="16" applyBorder="1" applyAlignment="1">
      <alignment horizontal="center" vertical="center" wrapText="1"/>
    </xf>
    <xf numFmtId="0" fontId="4" fillId="0" borderId="8" xfId="16" applyBorder="1" applyAlignment="1">
      <alignment horizontal="center" vertical="center" wrapText="1"/>
    </xf>
    <xf numFmtId="0" fontId="4" fillId="0" borderId="9" xfId="16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16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6" xfId="16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16" applyBorder="1" applyAlignment="1">
      <alignment horizontal="center" vertical="center" wrapText="1"/>
    </xf>
    <xf numFmtId="0" fontId="4" fillId="0" borderId="4" xfId="16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dgc.nxtvu.edu.cn/" TargetMode="External" /><Relationship Id="rId2" Type="http://schemas.openxmlformats.org/officeDocument/2006/relationships/hyperlink" Target="http://swgc.nxtc.edu.cn/swgc/file/index.html" TargetMode="External" /><Relationship Id="rId3" Type="http://schemas.openxmlformats.org/officeDocument/2006/relationships/hyperlink" Target="http://nyhg.nxtc.edu.cn/Chinese/index.asp" TargetMode="External" /><Relationship Id="rId4" Type="http://schemas.openxmlformats.org/officeDocument/2006/relationships/hyperlink" Target="http://zhiyexueyuan.host2.idc.nx.cn/xxx/wwwroot/index.asp" TargetMode="External" /><Relationship Id="rId5" Type="http://schemas.openxmlformats.org/officeDocument/2006/relationships/hyperlink" Target="http://www.nxw.com.cn/gygc/chinese/index.asp" TargetMode="External" /><Relationship Id="rId6" Type="http://schemas.openxmlformats.org/officeDocument/2006/relationships/hyperlink" Target="http://dwkx.nxtvu.edu.cn/" TargetMode="External" /><Relationship Id="rId7" Type="http://schemas.openxmlformats.org/officeDocument/2006/relationships/hyperlink" Target="http://gymsx.host.idc.nx.cn/" TargetMode="External" /><Relationship Id="rId8" Type="http://schemas.openxmlformats.org/officeDocument/2006/relationships/hyperlink" Target="http://jjgl.nxtvu.edu.cn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workbookViewId="0" topLeftCell="B13">
      <selection activeCell="Z26" sqref="Z26"/>
    </sheetView>
  </sheetViews>
  <sheetFormatPr defaultColWidth="9.00390625" defaultRowHeight="14.25"/>
  <cols>
    <col min="1" max="1" width="33.625" style="1" customWidth="1"/>
    <col min="2" max="2" width="3.625" style="0" customWidth="1"/>
    <col min="3" max="3" width="4.375" style="0" customWidth="1"/>
    <col min="4" max="13" width="2.625" style="0" customWidth="1"/>
    <col min="14" max="14" width="3.625" style="0" customWidth="1"/>
    <col min="15" max="15" width="4.625" style="0" customWidth="1"/>
    <col min="16" max="18" width="3.625" style="0" customWidth="1"/>
    <col min="19" max="19" width="8.625" style="0" customWidth="1"/>
    <col min="21" max="21" width="13.75390625" style="0" customWidth="1"/>
    <col min="22" max="22" width="33.625" style="6" customWidth="1"/>
    <col min="23" max="23" width="11.50390625" style="0" customWidth="1"/>
    <col min="24" max="24" width="12.00390625" style="0" customWidth="1"/>
  </cols>
  <sheetData>
    <row r="1" spans="1:24" ht="31.5" customHeight="1">
      <c r="A1" s="20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8.75" customHeight="1">
      <c r="A2" s="2" t="s">
        <v>46</v>
      </c>
      <c r="B2" s="3" t="s">
        <v>0</v>
      </c>
      <c r="C2" s="3" t="s">
        <v>43</v>
      </c>
      <c r="D2" s="21" t="s">
        <v>1</v>
      </c>
      <c r="E2" s="21"/>
      <c r="F2" s="21" t="s">
        <v>2</v>
      </c>
      <c r="G2" s="21"/>
      <c r="H2" s="21" t="s">
        <v>44</v>
      </c>
      <c r="I2" s="21"/>
      <c r="J2" s="21" t="s">
        <v>3</v>
      </c>
      <c r="K2" s="21"/>
      <c r="L2" s="21" t="s">
        <v>4</v>
      </c>
      <c r="M2" s="21"/>
      <c r="N2" s="21" t="s">
        <v>45</v>
      </c>
      <c r="O2" s="21"/>
      <c r="P2" s="21"/>
      <c r="Q2" s="21"/>
      <c r="R2" s="21"/>
      <c r="S2" s="3" t="s">
        <v>5</v>
      </c>
      <c r="T2" s="3" t="s">
        <v>6</v>
      </c>
      <c r="U2" s="22" t="s">
        <v>67</v>
      </c>
      <c r="V2" s="8"/>
      <c r="W2" s="8"/>
      <c r="X2" s="23"/>
    </row>
    <row r="3" spans="1:24" ht="48" customHeight="1">
      <c r="A3" s="2"/>
      <c r="B3" s="3"/>
      <c r="C3" s="3"/>
      <c r="D3" s="3" t="s">
        <v>7</v>
      </c>
      <c r="E3" s="3" t="s">
        <v>8</v>
      </c>
      <c r="F3" s="3" t="s">
        <v>7</v>
      </c>
      <c r="G3" s="3" t="s">
        <v>8</v>
      </c>
      <c r="H3" s="3" t="s">
        <v>7</v>
      </c>
      <c r="I3" s="3" t="s">
        <v>8</v>
      </c>
      <c r="J3" s="3" t="s">
        <v>7</v>
      </c>
      <c r="K3" s="3" t="s">
        <v>8</v>
      </c>
      <c r="L3" s="3" t="s">
        <v>7</v>
      </c>
      <c r="M3" s="3" t="s">
        <v>8</v>
      </c>
      <c r="N3" s="3" t="s">
        <v>7</v>
      </c>
      <c r="O3" s="3" t="s">
        <v>8</v>
      </c>
      <c r="P3" s="4" t="s">
        <v>57</v>
      </c>
      <c r="Q3" s="4" t="s">
        <v>54</v>
      </c>
      <c r="R3" s="4" t="s">
        <v>55</v>
      </c>
      <c r="S3" s="3"/>
      <c r="T3" s="3"/>
      <c r="U3" s="24"/>
      <c r="V3" s="25"/>
      <c r="W3" s="25"/>
      <c r="X3" s="26"/>
    </row>
    <row r="4" spans="1:24" ht="14.25">
      <c r="A4" s="2" t="s">
        <v>56</v>
      </c>
      <c r="B4" s="3"/>
      <c r="C4" s="3">
        <f>SUM(C5:C45)</f>
        <v>2160</v>
      </c>
      <c r="D4" s="18">
        <f>SUM(D5:D45,E5:E45)</f>
        <v>3</v>
      </c>
      <c r="E4" s="19"/>
      <c r="F4" s="18">
        <f>SUM(F5:F45,G5:G45)</f>
        <v>4</v>
      </c>
      <c r="G4" s="19"/>
      <c r="H4" s="18">
        <f>SUM(H5:H45,I5:I45)</f>
        <v>3</v>
      </c>
      <c r="I4" s="19"/>
      <c r="J4" s="18">
        <f>SUM(J5:J45,K5:K45)</f>
        <v>5</v>
      </c>
      <c r="K4" s="19"/>
      <c r="L4" s="18">
        <f>SUM(L5:L45,M5:M45)</f>
        <v>50</v>
      </c>
      <c r="M4" s="19"/>
      <c r="N4" s="3">
        <f>SUM(N5:N45)</f>
        <v>586</v>
      </c>
      <c r="O4" s="3">
        <f>SUM(O5:O45)</f>
        <v>1081</v>
      </c>
      <c r="P4" s="3">
        <f>SUM(P5:P45)</f>
        <v>108</v>
      </c>
      <c r="Q4" s="3">
        <f>SUM(Q5:Q45)</f>
        <v>235</v>
      </c>
      <c r="R4" s="3">
        <f>SUM(R5:R45)</f>
        <v>85</v>
      </c>
      <c r="S4" s="3"/>
      <c r="T4" s="3"/>
      <c r="U4" s="3" t="s">
        <v>58</v>
      </c>
      <c r="V4" s="3" t="s">
        <v>59</v>
      </c>
      <c r="W4" s="3" t="s">
        <v>60</v>
      </c>
      <c r="X4" s="3" t="s">
        <v>61</v>
      </c>
    </row>
    <row r="5" spans="1:24" ht="17.25" customHeight="1">
      <c r="A5" s="2" t="s">
        <v>9</v>
      </c>
      <c r="B5" s="3">
        <v>3</v>
      </c>
      <c r="C5" s="3">
        <f>SUM(D5:R5)</f>
        <v>50</v>
      </c>
      <c r="D5" s="3"/>
      <c r="E5" s="3"/>
      <c r="F5" s="3"/>
      <c r="G5" s="3"/>
      <c r="H5" s="3"/>
      <c r="I5" s="3"/>
      <c r="J5" s="3"/>
      <c r="K5" s="3"/>
      <c r="L5" s="3"/>
      <c r="M5" s="3">
        <v>2</v>
      </c>
      <c r="N5" s="3"/>
      <c r="O5" s="3">
        <v>41</v>
      </c>
      <c r="P5" s="3">
        <v>2</v>
      </c>
      <c r="Q5" s="3">
        <v>5</v>
      </c>
      <c r="R5" s="3"/>
      <c r="S5" s="3" t="s">
        <v>85</v>
      </c>
      <c r="T5" s="3" t="s">
        <v>53</v>
      </c>
      <c r="U5" s="21" t="s">
        <v>62</v>
      </c>
      <c r="V5" s="7" t="s">
        <v>9</v>
      </c>
      <c r="W5" s="27" t="s">
        <v>81</v>
      </c>
      <c r="X5" s="31" t="s">
        <v>69</v>
      </c>
    </row>
    <row r="6" spans="1:24" ht="14.25">
      <c r="A6" s="2" t="s">
        <v>10</v>
      </c>
      <c r="B6" s="3">
        <v>3</v>
      </c>
      <c r="C6" s="3">
        <v>207</v>
      </c>
      <c r="D6" s="3"/>
      <c r="E6" s="3"/>
      <c r="F6" s="3"/>
      <c r="G6" s="3">
        <v>1</v>
      </c>
      <c r="H6" s="3"/>
      <c r="I6" s="3">
        <v>1</v>
      </c>
      <c r="J6" s="3"/>
      <c r="K6" s="3">
        <v>1</v>
      </c>
      <c r="L6" s="3"/>
      <c r="M6" s="3">
        <v>7</v>
      </c>
      <c r="N6" s="3"/>
      <c r="O6" s="3">
        <v>124</v>
      </c>
      <c r="P6" s="3">
        <v>2</v>
      </c>
      <c r="Q6" s="3">
        <v>14</v>
      </c>
      <c r="R6" s="3">
        <v>57</v>
      </c>
      <c r="S6" s="3" t="s">
        <v>85</v>
      </c>
      <c r="T6" s="3" t="s">
        <v>53</v>
      </c>
      <c r="U6" s="21"/>
      <c r="V6" s="7" t="s">
        <v>10</v>
      </c>
      <c r="W6" s="28"/>
      <c r="X6" s="28"/>
    </row>
    <row r="7" spans="1:24" ht="14.25">
      <c r="A7" s="2" t="s">
        <v>11</v>
      </c>
      <c r="B7" s="3">
        <v>3</v>
      </c>
      <c r="C7" s="3">
        <f aca="true" t="shared" si="0" ref="C7:C45">SUM(D7:R7)</f>
        <v>60</v>
      </c>
      <c r="D7" s="3"/>
      <c r="E7" s="3"/>
      <c r="F7" s="3"/>
      <c r="G7" s="3"/>
      <c r="H7" s="3"/>
      <c r="I7" s="3"/>
      <c r="J7" s="3"/>
      <c r="K7" s="3">
        <v>1</v>
      </c>
      <c r="L7" s="3"/>
      <c r="M7" s="3">
        <v>3</v>
      </c>
      <c r="N7" s="3"/>
      <c r="O7" s="3">
        <v>49</v>
      </c>
      <c r="P7" s="3">
        <v>2</v>
      </c>
      <c r="Q7" s="3">
        <v>5</v>
      </c>
      <c r="R7" s="3"/>
      <c r="S7" s="3" t="s">
        <v>84</v>
      </c>
      <c r="T7" s="3" t="s">
        <v>53</v>
      </c>
      <c r="U7" s="21"/>
      <c r="V7" s="7" t="s">
        <v>11</v>
      </c>
      <c r="W7" s="28"/>
      <c r="X7" s="28"/>
    </row>
    <row r="8" spans="1:24" ht="14.25">
      <c r="A8" s="2" t="s">
        <v>12</v>
      </c>
      <c r="B8" s="3">
        <v>3</v>
      </c>
      <c r="C8" s="3">
        <f t="shared" si="0"/>
        <v>40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40</v>
      </c>
      <c r="P8" s="3"/>
      <c r="Q8" s="3"/>
      <c r="R8" s="3"/>
      <c r="S8" s="3" t="s">
        <v>84</v>
      </c>
      <c r="T8" s="3" t="s">
        <v>53</v>
      </c>
      <c r="U8" s="21"/>
      <c r="V8" s="7" t="s">
        <v>12</v>
      </c>
      <c r="W8" s="28"/>
      <c r="X8" s="28"/>
    </row>
    <row r="9" spans="1:24" ht="14.25">
      <c r="A9" s="2" t="s">
        <v>13</v>
      </c>
      <c r="B9" s="3">
        <v>3</v>
      </c>
      <c r="C9" s="3">
        <f t="shared" si="0"/>
        <v>40</v>
      </c>
      <c r="D9" s="3"/>
      <c r="E9" s="3"/>
      <c r="F9" s="3"/>
      <c r="G9" s="3"/>
      <c r="H9" s="3"/>
      <c r="I9" s="3"/>
      <c r="J9" s="3"/>
      <c r="K9" s="3"/>
      <c r="L9" s="3"/>
      <c r="M9" s="3">
        <v>1</v>
      </c>
      <c r="N9" s="3"/>
      <c r="O9" s="3">
        <v>32</v>
      </c>
      <c r="P9" s="3">
        <v>3</v>
      </c>
      <c r="Q9" s="3">
        <v>4</v>
      </c>
      <c r="R9" s="3"/>
      <c r="S9" s="3" t="s">
        <v>84</v>
      </c>
      <c r="T9" s="3" t="s">
        <v>53</v>
      </c>
      <c r="U9" s="21"/>
      <c r="V9" s="7" t="s">
        <v>13</v>
      </c>
      <c r="W9" s="32"/>
      <c r="X9" s="32"/>
    </row>
    <row r="10" spans="1:24" ht="14.25">
      <c r="A10" s="2" t="s">
        <v>14</v>
      </c>
      <c r="B10" s="3">
        <v>3</v>
      </c>
      <c r="C10" s="3">
        <f t="shared" si="0"/>
        <v>50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15</v>
      </c>
      <c r="O10" s="3">
        <v>28</v>
      </c>
      <c r="P10" s="3">
        <v>3</v>
      </c>
      <c r="Q10" s="3">
        <v>4</v>
      </c>
      <c r="R10" s="3"/>
      <c r="S10" s="3" t="s">
        <v>84</v>
      </c>
      <c r="T10" s="3" t="s">
        <v>53</v>
      </c>
      <c r="U10" s="21" t="s">
        <v>63</v>
      </c>
      <c r="V10" s="7" t="s">
        <v>14</v>
      </c>
      <c r="W10" s="30" t="s">
        <v>80</v>
      </c>
      <c r="X10" s="33" t="s">
        <v>70</v>
      </c>
    </row>
    <row r="11" spans="1:24" ht="14.25">
      <c r="A11" s="2" t="s">
        <v>15</v>
      </c>
      <c r="B11" s="3">
        <v>3</v>
      </c>
      <c r="C11" s="3">
        <f t="shared" si="0"/>
        <v>50</v>
      </c>
      <c r="D11" s="3"/>
      <c r="E11" s="3"/>
      <c r="F11" s="3"/>
      <c r="G11" s="3"/>
      <c r="H11" s="3"/>
      <c r="I11" s="3"/>
      <c r="J11" s="3"/>
      <c r="K11" s="3"/>
      <c r="L11" s="3"/>
      <c r="M11" s="3">
        <v>3</v>
      </c>
      <c r="N11" s="3">
        <v>15</v>
      </c>
      <c r="O11" s="3">
        <v>25</v>
      </c>
      <c r="P11" s="3">
        <v>3</v>
      </c>
      <c r="Q11" s="3">
        <v>4</v>
      </c>
      <c r="R11" s="3"/>
      <c r="S11" s="3" t="s">
        <v>84</v>
      </c>
      <c r="T11" s="3" t="s">
        <v>53</v>
      </c>
      <c r="U11" s="21"/>
      <c r="V11" s="7" t="s">
        <v>15</v>
      </c>
      <c r="W11" s="30"/>
      <c r="X11" s="30"/>
    </row>
    <row r="12" spans="1:24" ht="14.25">
      <c r="A12" s="2" t="s">
        <v>16</v>
      </c>
      <c r="B12" s="3">
        <v>3</v>
      </c>
      <c r="C12" s="3">
        <f>SUM(D12:Q12)</f>
        <v>40</v>
      </c>
      <c r="D12" s="3"/>
      <c r="E12" s="3"/>
      <c r="F12" s="3"/>
      <c r="G12" s="3"/>
      <c r="H12" s="3"/>
      <c r="I12" s="3"/>
      <c r="J12" s="3"/>
      <c r="K12" s="3"/>
      <c r="L12" s="3">
        <v>2</v>
      </c>
      <c r="M12" s="3"/>
      <c r="N12" s="3">
        <v>10</v>
      </c>
      <c r="O12" s="3">
        <v>13</v>
      </c>
      <c r="P12" s="3">
        <v>3</v>
      </c>
      <c r="Q12" s="3">
        <v>12</v>
      </c>
      <c r="R12" s="3"/>
      <c r="S12" s="3" t="s">
        <v>84</v>
      </c>
      <c r="T12" s="3" t="s">
        <v>53</v>
      </c>
      <c r="U12" s="21"/>
      <c r="V12" s="7" t="s">
        <v>16</v>
      </c>
      <c r="W12" s="30"/>
      <c r="X12" s="30"/>
    </row>
    <row r="13" spans="1:24" ht="14.25">
      <c r="A13" s="2" t="s">
        <v>17</v>
      </c>
      <c r="B13" s="3">
        <v>3</v>
      </c>
      <c r="C13" s="3">
        <f t="shared" si="0"/>
        <v>40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15</v>
      </c>
      <c r="O13" s="3">
        <v>18</v>
      </c>
      <c r="P13" s="3">
        <v>3</v>
      </c>
      <c r="Q13" s="3">
        <v>4</v>
      </c>
      <c r="R13" s="3"/>
      <c r="S13" s="3" t="s">
        <v>84</v>
      </c>
      <c r="T13" s="3" t="s">
        <v>53</v>
      </c>
      <c r="U13" s="21"/>
      <c r="V13" s="7" t="s">
        <v>17</v>
      </c>
      <c r="W13" s="30"/>
      <c r="X13" s="30"/>
    </row>
    <row r="14" spans="1:24" ht="14.25">
      <c r="A14" s="2" t="s">
        <v>18</v>
      </c>
      <c r="B14" s="3">
        <v>3</v>
      </c>
      <c r="C14" s="3">
        <f t="shared" si="0"/>
        <v>40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v>10</v>
      </c>
      <c r="O14" s="3">
        <v>13</v>
      </c>
      <c r="P14" s="3">
        <v>3</v>
      </c>
      <c r="Q14" s="3">
        <v>14</v>
      </c>
      <c r="R14" s="3"/>
      <c r="S14" s="3" t="s">
        <v>84</v>
      </c>
      <c r="T14" s="3" t="s">
        <v>53</v>
      </c>
      <c r="U14" s="21"/>
      <c r="V14" s="7" t="s">
        <v>18</v>
      </c>
      <c r="W14" s="30"/>
      <c r="X14" s="30"/>
    </row>
    <row r="15" spans="1:24" ht="14.25">
      <c r="A15" s="2" t="s">
        <v>83</v>
      </c>
      <c r="B15" s="3">
        <v>3</v>
      </c>
      <c r="C15" s="3">
        <f t="shared" si="0"/>
        <v>40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15</v>
      </c>
      <c r="O15" s="3">
        <v>18</v>
      </c>
      <c r="P15" s="3">
        <v>3</v>
      </c>
      <c r="Q15" s="3">
        <v>4</v>
      </c>
      <c r="R15" s="3"/>
      <c r="S15" s="3" t="s">
        <v>84</v>
      </c>
      <c r="T15" s="3"/>
      <c r="U15" s="21"/>
      <c r="V15" s="7" t="s">
        <v>83</v>
      </c>
      <c r="W15" s="30"/>
      <c r="X15" s="30"/>
    </row>
    <row r="16" spans="1:24" ht="14.25">
      <c r="A16" s="2" t="s">
        <v>19</v>
      </c>
      <c r="B16" s="3">
        <v>3</v>
      </c>
      <c r="C16" s="3">
        <f t="shared" si="0"/>
        <v>40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v>15</v>
      </c>
      <c r="O16" s="3">
        <v>18</v>
      </c>
      <c r="P16" s="3">
        <v>3</v>
      </c>
      <c r="Q16" s="3">
        <v>4</v>
      </c>
      <c r="R16" s="3"/>
      <c r="S16" s="3" t="s">
        <v>84</v>
      </c>
      <c r="T16" s="3" t="s">
        <v>53</v>
      </c>
      <c r="U16" s="21"/>
      <c r="V16" s="7" t="s">
        <v>19</v>
      </c>
      <c r="W16" s="30"/>
      <c r="X16" s="30"/>
    </row>
    <row r="17" spans="1:24" ht="12.75" customHeight="1">
      <c r="A17" s="2" t="s">
        <v>21</v>
      </c>
      <c r="B17" s="3">
        <v>3</v>
      </c>
      <c r="C17" s="3">
        <f t="shared" si="0"/>
        <v>40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v>18</v>
      </c>
      <c r="O17" s="3">
        <v>15</v>
      </c>
      <c r="P17" s="3">
        <v>3</v>
      </c>
      <c r="Q17" s="3">
        <v>4</v>
      </c>
      <c r="R17" s="3"/>
      <c r="S17" s="3" t="s">
        <v>84</v>
      </c>
      <c r="T17" s="3" t="s">
        <v>53</v>
      </c>
      <c r="U17" s="21" t="s">
        <v>88</v>
      </c>
      <c r="V17" s="7" t="s">
        <v>21</v>
      </c>
      <c r="W17" s="27" t="s">
        <v>79</v>
      </c>
      <c r="X17" s="31" t="s">
        <v>71</v>
      </c>
    </row>
    <row r="18" spans="1:24" ht="14.25">
      <c r="A18" s="2" t="s">
        <v>20</v>
      </c>
      <c r="B18" s="3">
        <v>3</v>
      </c>
      <c r="C18" s="3">
        <f t="shared" si="0"/>
        <v>60</v>
      </c>
      <c r="D18" s="3"/>
      <c r="E18" s="3"/>
      <c r="F18" s="3"/>
      <c r="G18" s="3"/>
      <c r="H18" s="3"/>
      <c r="I18" s="3"/>
      <c r="J18" s="3"/>
      <c r="K18" s="3">
        <v>1</v>
      </c>
      <c r="L18" s="3"/>
      <c r="M18" s="3">
        <v>4</v>
      </c>
      <c r="N18" s="3">
        <v>25</v>
      </c>
      <c r="O18" s="3">
        <v>23</v>
      </c>
      <c r="P18" s="3">
        <v>3</v>
      </c>
      <c r="Q18" s="3">
        <v>4</v>
      </c>
      <c r="R18" s="3"/>
      <c r="S18" s="3" t="s">
        <v>84</v>
      </c>
      <c r="T18" s="3" t="s">
        <v>53</v>
      </c>
      <c r="U18" s="21"/>
      <c r="V18" s="7" t="s">
        <v>20</v>
      </c>
      <c r="W18" s="28"/>
      <c r="X18" s="34"/>
    </row>
    <row r="19" spans="1:24" ht="14.25">
      <c r="A19" s="2" t="s">
        <v>22</v>
      </c>
      <c r="B19" s="3">
        <v>3</v>
      </c>
      <c r="C19" s="3">
        <f t="shared" si="0"/>
        <v>40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v>18</v>
      </c>
      <c r="O19" s="3">
        <v>15</v>
      </c>
      <c r="P19" s="3">
        <v>3</v>
      </c>
      <c r="Q19" s="3">
        <v>4</v>
      </c>
      <c r="R19" s="3"/>
      <c r="S19" s="3" t="s">
        <v>84</v>
      </c>
      <c r="T19" s="3" t="s">
        <v>53</v>
      </c>
      <c r="U19" s="21"/>
      <c r="V19" s="7" t="s">
        <v>22</v>
      </c>
      <c r="W19" s="28"/>
      <c r="X19" s="34"/>
    </row>
    <row r="20" spans="1:24" ht="14.25">
      <c r="A20" s="2" t="s">
        <v>23</v>
      </c>
      <c r="B20" s="3">
        <v>3</v>
      </c>
      <c r="C20" s="3">
        <f t="shared" si="0"/>
        <v>40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18</v>
      </c>
      <c r="O20" s="3">
        <v>15</v>
      </c>
      <c r="P20" s="3">
        <v>3</v>
      </c>
      <c r="Q20" s="3">
        <v>4</v>
      </c>
      <c r="R20" s="3"/>
      <c r="S20" s="3" t="s">
        <v>84</v>
      </c>
      <c r="T20" s="3" t="s">
        <v>53</v>
      </c>
      <c r="U20" s="21"/>
      <c r="V20" s="7" t="s">
        <v>23</v>
      </c>
      <c r="W20" s="32"/>
      <c r="X20" s="29"/>
    </row>
    <row r="21" spans="1:24" ht="14.25">
      <c r="A21" s="2" t="s">
        <v>24</v>
      </c>
      <c r="B21" s="3">
        <v>3</v>
      </c>
      <c r="C21" s="3">
        <f t="shared" si="0"/>
        <v>35</v>
      </c>
      <c r="D21" s="3"/>
      <c r="E21" s="3"/>
      <c r="F21" s="3"/>
      <c r="G21" s="3"/>
      <c r="H21" s="3"/>
      <c r="I21" s="3"/>
      <c r="J21" s="3"/>
      <c r="K21" s="3"/>
      <c r="L21" s="3"/>
      <c r="M21" s="3">
        <v>5</v>
      </c>
      <c r="N21" s="3"/>
      <c r="O21" s="3">
        <v>23</v>
      </c>
      <c r="P21" s="3">
        <v>3</v>
      </c>
      <c r="Q21" s="3">
        <v>4</v>
      </c>
      <c r="R21" s="3"/>
      <c r="S21" s="3" t="s">
        <v>84</v>
      </c>
      <c r="T21" s="3" t="s">
        <v>53</v>
      </c>
      <c r="U21" s="21" t="s">
        <v>68</v>
      </c>
      <c r="V21" s="7" t="s">
        <v>24</v>
      </c>
      <c r="W21" s="30" t="s">
        <v>78</v>
      </c>
      <c r="X21" s="33" t="s">
        <v>72</v>
      </c>
    </row>
    <row r="22" spans="1:24" ht="14.25">
      <c r="A22" s="2" t="s">
        <v>25</v>
      </c>
      <c r="B22" s="3">
        <v>3</v>
      </c>
      <c r="C22" s="3">
        <f t="shared" si="0"/>
        <v>60</v>
      </c>
      <c r="D22" s="3"/>
      <c r="E22" s="3"/>
      <c r="F22" s="3"/>
      <c r="G22" s="3"/>
      <c r="H22" s="3"/>
      <c r="I22" s="3"/>
      <c r="J22" s="3"/>
      <c r="K22" s="3"/>
      <c r="L22" s="3"/>
      <c r="M22" s="3">
        <v>3</v>
      </c>
      <c r="N22" s="3"/>
      <c r="O22" s="3">
        <v>50</v>
      </c>
      <c r="P22" s="3">
        <v>3</v>
      </c>
      <c r="Q22" s="3">
        <v>4</v>
      </c>
      <c r="R22" s="3"/>
      <c r="S22" s="3" t="s">
        <v>84</v>
      </c>
      <c r="T22" s="3" t="s">
        <v>53</v>
      </c>
      <c r="U22" s="21"/>
      <c r="V22" s="7" t="s">
        <v>25</v>
      </c>
      <c r="W22" s="30"/>
      <c r="X22" s="30"/>
    </row>
    <row r="23" spans="1:24" ht="14.25">
      <c r="A23" s="2" t="s">
        <v>26</v>
      </c>
      <c r="B23" s="3">
        <v>3</v>
      </c>
      <c r="C23" s="3">
        <f t="shared" si="0"/>
        <v>70</v>
      </c>
      <c r="D23" s="3"/>
      <c r="E23" s="3"/>
      <c r="F23" s="3"/>
      <c r="G23" s="3">
        <v>1</v>
      </c>
      <c r="H23" s="3"/>
      <c r="I23" s="3"/>
      <c r="J23" s="3"/>
      <c r="K23" s="3">
        <v>1</v>
      </c>
      <c r="L23" s="3"/>
      <c r="M23" s="3"/>
      <c r="N23" s="3"/>
      <c r="O23" s="3">
        <v>50</v>
      </c>
      <c r="P23" s="3">
        <v>3</v>
      </c>
      <c r="Q23" s="3">
        <v>15</v>
      </c>
      <c r="R23" s="3"/>
      <c r="S23" s="3" t="s">
        <v>84</v>
      </c>
      <c r="T23" s="3" t="s">
        <v>53</v>
      </c>
      <c r="U23" s="21"/>
      <c r="V23" s="7" t="s">
        <v>26</v>
      </c>
      <c r="W23" s="30"/>
      <c r="X23" s="30"/>
    </row>
    <row r="24" spans="1:24" ht="14.25">
      <c r="A24" s="2" t="s">
        <v>27</v>
      </c>
      <c r="B24" s="3">
        <v>3</v>
      </c>
      <c r="C24" s="3">
        <f t="shared" si="0"/>
        <v>100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93</v>
      </c>
      <c r="P24" s="3">
        <v>3</v>
      </c>
      <c r="Q24" s="3">
        <v>4</v>
      </c>
      <c r="R24" s="3"/>
      <c r="S24" s="3" t="s">
        <v>84</v>
      </c>
      <c r="T24" s="3" t="s">
        <v>53</v>
      </c>
      <c r="U24" s="21"/>
      <c r="V24" s="7" t="s">
        <v>27</v>
      </c>
      <c r="W24" s="30"/>
      <c r="X24" s="30"/>
    </row>
    <row r="25" spans="1:24" ht="14.25">
      <c r="A25" s="2" t="s">
        <v>28</v>
      </c>
      <c r="B25" s="3">
        <v>3</v>
      </c>
      <c r="C25" s="3">
        <f t="shared" si="0"/>
        <v>35</v>
      </c>
      <c r="D25" s="3"/>
      <c r="E25" s="3"/>
      <c r="F25" s="3"/>
      <c r="G25" s="3"/>
      <c r="H25" s="3"/>
      <c r="I25" s="3"/>
      <c r="J25" s="3"/>
      <c r="K25" s="3"/>
      <c r="L25" s="3"/>
      <c r="M25" s="3">
        <v>4</v>
      </c>
      <c r="N25" s="3"/>
      <c r="O25" s="3">
        <v>24</v>
      </c>
      <c r="P25" s="3">
        <v>3</v>
      </c>
      <c r="Q25" s="3">
        <v>4</v>
      </c>
      <c r="R25" s="3"/>
      <c r="S25" s="3" t="s">
        <v>84</v>
      </c>
      <c r="T25" s="3" t="s">
        <v>53</v>
      </c>
      <c r="U25" s="21"/>
      <c r="V25" s="7" t="s">
        <v>28</v>
      </c>
      <c r="W25" s="30"/>
      <c r="X25" s="30"/>
    </row>
    <row r="26" spans="1:24" ht="14.25">
      <c r="A26" s="2" t="s">
        <v>29</v>
      </c>
      <c r="B26" s="3">
        <v>3</v>
      </c>
      <c r="C26" s="3">
        <f t="shared" si="0"/>
        <v>90</v>
      </c>
      <c r="D26" s="3"/>
      <c r="E26" s="3"/>
      <c r="F26" s="3"/>
      <c r="G26" s="3"/>
      <c r="H26" s="3"/>
      <c r="I26" s="3"/>
      <c r="J26" s="3"/>
      <c r="K26" s="3"/>
      <c r="L26" s="3"/>
      <c r="M26" s="3">
        <v>2</v>
      </c>
      <c r="N26" s="3">
        <v>45</v>
      </c>
      <c r="O26" s="3">
        <v>36</v>
      </c>
      <c r="P26" s="3">
        <v>3</v>
      </c>
      <c r="Q26" s="3">
        <v>4</v>
      </c>
      <c r="R26" s="3"/>
      <c r="S26" s="3" t="s">
        <v>84</v>
      </c>
      <c r="T26" s="3" t="s">
        <v>53</v>
      </c>
      <c r="U26" s="21" t="s">
        <v>64</v>
      </c>
      <c r="V26" s="7" t="s">
        <v>29</v>
      </c>
      <c r="W26" s="30" t="s">
        <v>92</v>
      </c>
      <c r="X26" s="33" t="s">
        <v>73</v>
      </c>
    </row>
    <row r="27" spans="1:24" ht="14.25">
      <c r="A27" s="2" t="s">
        <v>30</v>
      </c>
      <c r="B27" s="3">
        <v>3</v>
      </c>
      <c r="C27" s="3">
        <f t="shared" si="0"/>
        <v>65</v>
      </c>
      <c r="D27" s="3"/>
      <c r="E27" s="3"/>
      <c r="F27" s="3"/>
      <c r="G27" s="3"/>
      <c r="H27" s="3"/>
      <c r="I27" s="3"/>
      <c r="J27" s="3"/>
      <c r="K27" s="3"/>
      <c r="L27" s="3"/>
      <c r="M27" s="3">
        <v>2</v>
      </c>
      <c r="N27" s="3">
        <v>26</v>
      </c>
      <c r="O27" s="3">
        <v>30</v>
      </c>
      <c r="P27" s="3">
        <v>3</v>
      </c>
      <c r="Q27" s="3">
        <v>4</v>
      </c>
      <c r="R27" s="3"/>
      <c r="S27" s="3" t="s">
        <v>84</v>
      </c>
      <c r="T27" s="3" t="s">
        <v>53</v>
      </c>
      <c r="U27" s="21"/>
      <c r="V27" s="7" t="s">
        <v>30</v>
      </c>
      <c r="W27" s="30"/>
      <c r="X27" s="30"/>
    </row>
    <row r="28" spans="1:24" ht="14.25">
      <c r="A28" s="2" t="s">
        <v>31</v>
      </c>
      <c r="B28" s="3">
        <v>3</v>
      </c>
      <c r="C28" s="3">
        <f t="shared" si="0"/>
        <v>30</v>
      </c>
      <c r="D28" s="3"/>
      <c r="E28" s="3"/>
      <c r="F28" s="3"/>
      <c r="G28" s="3"/>
      <c r="H28" s="3"/>
      <c r="I28" s="3"/>
      <c r="J28" s="3"/>
      <c r="K28" s="3"/>
      <c r="L28" s="3">
        <v>2</v>
      </c>
      <c r="M28" s="3"/>
      <c r="N28" s="3">
        <v>15</v>
      </c>
      <c r="O28" s="3">
        <v>6</v>
      </c>
      <c r="P28" s="3">
        <v>3</v>
      </c>
      <c r="Q28" s="3">
        <v>4</v>
      </c>
      <c r="R28" s="3"/>
      <c r="S28" s="3" t="s">
        <v>84</v>
      </c>
      <c r="T28" s="3" t="s">
        <v>53</v>
      </c>
      <c r="U28" s="21"/>
      <c r="V28" s="7" t="s">
        <v>31</v>
      </c>
      <c r="W28" s="30"/>
      <c r="X28" s="30"/>
    </row>
    <row r="29" spans="1:24" ht="14.25">
      <c r="A29" s="2" t="s">
        <v>47</v>
      </c>
      <c r="B29" s="3">
        <v>3</v>
      </c>
      <c r="C29" s="3">
        <f t="shared" si="0"/>
        <v>20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v>10</v>
      </c>
      <c r="O29" s="3">
        <v>10</v>
      </c>
      <c r="P29" s="3"/>
      <c r="Q29" s="3"/>
      <c r="R29" s="3"/>
      <c r="S29" s="3" t="s">
        <v>84</v>
      </c>
      <c r="T29" s="3" t="s">
        <v>53</v>
      </c>
      <c r="U29" s="21"/>
      <c r="V29" s="7" t="s">
        <v>47</v>
      </c>
      <c r="W29" s="30"/>
      <c r="X29" s="30"/>
    </row>
    <row r="30" spans="1:24" ht="14.25">
      <c r="A30" s="2" t="s">
        <v>32</v>
      </c>
      <c r="B30" s="3">
        <v>3</v>
      </c>
      <c r="C30" s="3">
        <f t="shared" si="0"/>
        <v>30</v>
      </c>
      <c r="D30" s="3"/>
      <c r="E30" s="3"/>
      <c r="F30" s="3"/>
      <c r="G30" s="3"/>
      <c r="H30" s="3"/>
      <c r="I30" s="3"/>
      <c r="J30" s="3"/>
      <c r="K30" s="3"/>
      <c r="L30" s="3"/>
      <c r="M30" s="3">
        <v>4</v>
      </c>
      <c r="N30" s="3"/>
      <c r="O30" s="3">
        <v>19</v>
      </c>
      <c r="P30" s="3">
        <v>3</v>
      </c>
      <c r="Q30" s="3">
        <v>4</v>
      </c>
      <c r="R30" s="3"/>
      <c r="S30" s="3" t="s">
        <v>84</v>
      </c>
      <c r="T30" s="3" t="s">
        <v>53</v>
      </c>
      <c r="U30" s="21"/>
      <c r="V30" s="7" t="s">
        <v>32</v>
      </c>
      <c r="W30" s="30"/>
      <c r="X30" s="30"/>
    </row>
    <row r="31" spans="1:24" ht="14.25">
      <c r="A31" s="2" t="s">
        <v>48</v>
      </c>
      <c r="B31" s="3">
        <v>3</v>
      </c>
      <c r="C31" s="3">
        <f t="shared" si="0"/>
        <v>20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20</v>
      </c>
      <c r="P31" s="3"/>
      <c r="Q31" s="3"/>
      <c r="R31" s="3"/>
      <c r="S31" s="3" t="s">
        <v>84</v>
      </c>
      <c r="T31" s="3" t="s">
        <v>53</v>
      </c>
      <c r="U31" s="21"/>
      <c r="V31" s="7" t="s">
        <v>48</v>
      </c>
      <c r="W31" s="30"/>
      <c r="X31" s="30"/>
    </row>
    <row r="32" spans="1:24" ht="12.75" customHeight="1">
      <c r="A32" s="2" t="s">
        <v>49</v>
      </c>
      <c r="B32" s="3">
        <v>3</v>
      </c>
      <c r="C32" s="3">
        <f t="shared" si="0"/>
        <v>30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20</v>
      </c>
      <c r="O32" s="3">
        <v>3</v>
      </c>
      <c r="P32" s="3">
        <v>3</v>
      </c>
      <c r="Q32" s="3">
        <v>4</v>
      </c>
      <c r="R32" s="3"/>
      <c r="S32" s="3" t="s">
        <v>87</v>
      </c>
      <c r="T32" s="3" t="s">
        <v>53</v>
      </c>
      <c r="U32" s="21" t="s">
        <v>89</v>
      </c>
      <c r="V32" s="7" t="s">
        <v>49</v>
      </c>
      <c r="W32" s="27" t="s">
        <v>77</v>
      </c>
      <c r="X32" s="31" t="s">
        <v>74</v>
      </c>
    </row>
    <row r="33" spans="1:24" ht="14.25">
      <c r="A33" s="2" t="s">
        <v>33</v>
      </c>
      <c r="B33" s="3">
        <v>3</v>
      </c>
      <c r="C33" s="3">
        <f t="shared" si="0"/>
        <v>40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30</v>
      </c>
      <c r="O33" s="3">
        <v>3</v>
      </c>
      <c r="P33" s="3">
        <v>3</v>
      </c>
      <c r="Q33" s="3">
        <v>4</v>
      </c>
      <c r="R33" s="3"/>
      <c r="S33" s="3" t="s">
        <v>87</v>
      </c>
      <c r="T33" s="3" t="s">
        <v>53</v>
      </c>
      <c r="U33" s="21"/>
      <c r="V33" s="7" t="s">
        <v>33</v>
      </c>
      <c r="W33" s="28"/>
      <c r="X33" s="34"/>
    </row>
    <row r="34" spans="1:24" ht="14.25">
      <c r="A34" s="2" t="s">
        <v>50</v>
      </c>
      <c r="B34" s="3">
        <v>3</v>
      </c>
      <c r="C34" s="3">
        <f t="shared" si="0"/>
        <v>30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20</v>
      </c>
      <c r="O34" s="3">
        <v>3</v>
      </c>
      <c r="P34" s="3">
        <v>3</v>
      </c>
      <c r="Q34" s="3">
        <v>4</v>
      </c>
      <c r="R34" s="3"/>
      <c r="S34" s="3" t="s">
        <v>86</v>
      </c>
      <c r="T34" s="3" t="s">
        <v>53</v>
      </c>
      <c r="U34" s="21"/>
      <c r="V34" s="7" t="s">
        <v>50</v>
      </c>
      <c r="W34" s="28"/>
      <c r="X34" s="34"/>
    </row>
    <row r="35" spans="1:24" ht="14.25">
      <c r="A35" s="2" t="s">
        <v>51</v>
      </c>
      <c r="B35" s="3">
        <v>3</v>
      </c>
      <c r="C35" s="3">
        <f t="shared" si="0"/>
        <v>70</v>
      </c>
      <c r="D35" s="3">
        <v>2</v>
      </c>
      <c r="E35" s="3"/>
      <c r="F35" s="3"/>
      <c r="G35" s="3"/>
      <c r="H35" s="3"/>
      <c r="I35" s="3"/>
      <c r="J35" s="3"/>
      <c r="K35" s="3"/>
      <c r="L35" s="3">
        <v>3</v>
      </c>
      <c r="M35" s="3"/>
      <c r="N35" s="3">
        <v>20</v>
      </c>
      <c r="O35" s="3">
        <v>3</v>
      </c>
      <c r="P35" s="3">
        <v>3</v>
      </c>
      <c r="Q35" s="3">
        <v>39</v>
      </c>
      <c r="R35" s="3"/>
      <c r="S35" s="3" t="s">
        <v>86</v>
      </c>
      <c r="T35" s="3" t="s">
        <v>53</v>
      </c>
      <c r="U35" s="21"/>
      <c r="V35" s="7" t="s">
        <v>51</v>
      </c>
      <c r="W35" s="28"/>
      <c r="X35" s="34"/>
    </row>
    <row r="36" spans="1:24" ht="14.25">
      <c r="A36" s="2" t="s">
        <v>52</v>
      </c>
      <c r="B36" s="3">
        <v>3</v>
      </c>
      <c r="C36" s="3">
        <f t="shared" si="0"/>
        <v>30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v>20</v>
      </c>
      <c r="O36" s="3">
        <v>3</v>
      </c>
      <c r="P36" s="3">
        <v>3</v>
      </c>
      <c r="Q36" s="3">
        <v>4</v>
      </c>
      <c r="R36" s="3"/>
      <c r="S36" s="3" t="s">
        <v>86</v>
      </c>
      <c r="T36" s="3" t="s">
        <v>53</v>
      </c>
      <c r="U36" s="21"/>
      <c r="V36" s="7" t="s">
        <v>52</v>
      </c>
      <c r="W36" s="28"/>
      <c r="X36" s="29"/>
    </row>
    <row r="37" spans="1:25" ht="14.25" customHeight="1">
      <c r="A37" s="2" t="s">
        <v>34</v>
      </c>
      <c r="B37" s="3">
        <v>3</v>
      </c>
      <c r="C37" s="3">
        <f t="shared" si="0"/>
        <v>90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v>56</v>
      </c>
      <c r="O37" s="3">
        <v>20</v>
      </c>
      <c r="P37" s="3">
        <v>3</v>
      </c>
      <c r="Q37" s="3">
        <v>11</v>
      </c>
      <c r="R37" s="3"/>
      <c r="S37" s="3" t="s">
        <v>85</v>
      </c>
      <c r="T37" s="3" t="s">
        <v>53</v>
      </c>
      <c r="U37" s="21" t="s">
        <v>65</v>
      </c>
      <c r="V37" s="10" t="s">
        <v>34</v>
      </c>
      <c r="W37" s="14"/>
      <c r="X37" s="15" t="s">
        <v>91</v>
      </c>
      <c r="Y37" s="9"/>
    </row>
    <row r="38" spans="1:25" ht="15">
      <c r="A38" s="2" t="s">
        <v>35</v>
      </c>
      <c r="B38" s="3">
        <v>3</v>
      </c>
      <c r="C38" s="3">
        <f t="shared" si="0"/>
        <v>88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50</v>
      </c>
      <c r="O38" s="3">
        <v>3</v>
      </c>
      <c r="P38" s="3">
        <v>3</v>
      </c>
      <c r="Q38" s="3">
        <v>4</v>
      </c>
      <c r="R38" s="3">
        <v>28</v>
      </c>
      <c r="S38" s="3" t="s">
        <v>85</v>
      </c>
      <c r="T38" s="3" t="s">
        <v>53</v>
      </c>
      <c r="U38" s="21"/>
      <c r="V38" s="10" t="s">
        <v>35</v>
      </c>
      <c r="W38" s="11" t="s">
        <v>90</v>
      </c>
      <c r="X38" s="16"/>
      <c r="Y38" s="9"/>
    </row>
    <row r="39" spans="1:25" ht="15">
      <c r="A39" s="2" t="s">
        <v>36</v>
      </c>
      <c r="B39" s="3">
        <v>3</v>
      </c>
      <c r="C39" s="3">
        <f t="shared" si="0"/>
        <v>40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v>30</v>
      </c>
      <c r="O39" s="3">
        <v>3</v>
      </c>
      <c r="P39" s="3">
        <v>3</v>
      </c>
      <c r="Q39" s="3">
        <v>4</v>
      </c>
      <c r="R39" s="3"/>
      <c r="S39" s="3" t="s">
        <v>84</v>
      </c>
      <c r="T39" s="3" t="s">
        <v>53</v>
      </c>
      <c r="U39" s="21"/>
      <c r="V39" s="10" t="s">
        <v>36</v>
      </c>
      <c r="W39" s="11">
        <v>13995290892</v>
      </c>
      <c r="X39" s="16"/>
      <c r="Y39" s="9"/>
    </row>
    <row r="40" spans="1:25" ht="15">
      <c r="A40" s="2" t="s">
        <v>37</v>
      </c>
      <c r="B40" s="3">
        <v>3</v>
      </c>
      <c r="C40" s="3">
        <f t="shared" si="0"/>
        <v>30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v>20</v>
      </c>
      <c r="O40" s="3">
        <v>3</v>
      </c>
      <c r="P40" s="3">
        <v>3</v>
      </c>
      <c r="Q40" s="3">
        <v>4</v>
      </c>
      <c r="R40" s="3"/>
      <c r="S40" s="3" t="s">
        <v>84</v>
      </c>
      <c r="T40" s="3" t="s">
        <v>53</v>
      </c>
      <c r="U40" s="21"/>
      <c r="V40" s="10" t="s">
        <v>37</v>
      </c>
      <c r="W40" s="11">
        <v>13995216172</v>
      </c>
      <c r="X40" s="16"/>
      <c r="Y40" s="9"/>
    </row>
    <row r="41" spans="1:25" ht="15">
      <c r="A41" s="2" t="s">
        <v>38</v>
      </c>
      <c r="B41" s="3">
        <v>3</v>
      </c>
      <c r="C41" s="3">
        <f t="shared" si="0"/>
        <v>40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v>30</v>
      </c>
      <c r="O41" s="3">
        <v>3</v>
      </c>
      <c r="P41" s="3">
        <v>3</v>
      </c>
      <c r="Q41" s="3">
        <v>4</v>
      </c>
      <c r="R41" s="3"/>
      <c r="S41" s="3" t="s">
        <v>84</v>
      </c>
      <c r="T41" s="3" t="s">
        <v>53</v>
      </c>
      <c r="U41" s="21"/>
      <c r="V41" s="10" t="s">
        <v>38</v>
      </c>
      <c r="W41" s="12"/>
      <c r="X41" s="16"/>
      <c r="Y41" s="9"/>
    </row>
    <row r="42" spans="1:25" ht="15">
      <c r="A42" s="2" t="s">
        <v>39</v>
      </c>
      <c r="B42" s="3">
        <v>3</v>
      </c>
      <c r="C42" s="3">
        <f t="shared" si="0"/>
        <v>40</v>
      </c>
      <c r="D42" s="3">
        <v>1</v>
      </c>
      <c r="E42" s="3"/>
      <c r="F42" s="3">
        <v>2</v>
      </c>
      <c r="G42" s="3"/>
      <c r="H42" s="3">
        <v>2</v>
      </c>
      <c r="I42" s="3"/>
      <c r="J42" s="3">
        <v>1</v>
      </c>
      <c r="K42" s="3"/>
      <c r="L42" s="3">
        <v>3</v>
      </c>
      <c r="M42" s="3"/>
      <c r="N42" s="3">
        <v>20</v>
      </c>
      <c r="O42" s="3">
        <v>4</v>
      </c>
      <c r="P42" s="3">
        <v>3</v>
      </c>
      <c r="Q42" s="3">
        <v>4</v>
      </c>
      <c r="R42" s="3"/>
      <c r="S42" s="3" t="s">
        <v>84</v>
      </c>
      <c r="T42" s="3" t="s">
        <v>53</v>
      </c>
      <c r="U42" s="21"/>
      <c r="V42" s="10" t="s">
        <v>39</v>
      </c>
      <c r="W42" s="13"/>
      <c r="X42" s="17"/>
      <c r="Y42" s="9"/>
    </row>
    <row r="43" spans="1:24" ht="14.25">
      <c r="A43" s="2" t="s">
        <v>40</v>
      </c>
      <c r="B43" s="3">
        <v>3</v>
      </c>
      <c r="C43" s="3">
        <f t="shared" si="0"/>
        <v>100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94</v>
      </c>
      <c r="P43" s="3">
        <v>2</v>
      </c>
      <c r="Q43" s="3">
        <v>4</v>
      </c>
      <c r="R43" s="3"/>
      <c r="S43" s="3" t="s">
        <v>84</v>
      </c>
      <c r="T43" s="3" t="s">
        <v>53</v>
      </c>
      <c r="U43" s="21" t="s">
        <v>66</v>
      </c>
      <c r="V43" s="7" t="s">
        <v>40</v>
      </c>
      <c r="W43" s="32" t="s">
        <v>76</v>
      </c>
      <c r="X43" s="29" t="s">
        <v>75</v>
      </c>
    </row>
    <row r="44" spans="1:24" ht="14.25">
      <c r="A44" s="2" t="s">
        <v>41</v>
      </c>
      <c r="B44" s="3">
        <v>3</v>
      </c>
      <c r="C44" s="3">
        <f t="shared" si="0"/>
        <v>50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44</v>
      </c>
      <c r="P44" s="3">
        <v>2</v>
      </c>
      <c r="Q44" s="3">
        <v>4</v>
      </c>
      <c r="R44" s="3"/>
      <c r="S44" s="3" t="s">
        <v>84</v>
      </c>
      <c r="T44" s="3" t="s">
        <v>53</v>
      </c>
      <c r="U44" s="21"/>
      <c r="V44" s="7" t="s">
        <v>41</v>
      </c>
      <c r="W44" s="30"/>
      <c r="X44" s="30"/>
    </row>
    <row r="45" spans="1:24" ht="14.25">
      <c r="A45" s="2" t="s">
        <v>42</v>
      </c>
      <c r="B45" s="3">
        <v>3</v>
      </c>
      <c r="C45" s="3">
        <f t="shared" si="0"/>
        <v>50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">
        <v>44</v>
      </c>
      <c r="P45" s="3">
        <v>2</v>
      </c>
      <c r="Q45" s="5">
        <v>4</v>
      </c>
      <c r="R45" s="5"/>
      <c r="S45" s="3" t="s">
        <v>84</v>
      </c>
      <c r="T45" s="3" t="s">
        <v>53</v>
      </c>
      <c r="U45" s="21"/>
      <c r="V45" s="7" t="s">
        <v>42</v>
      </c>
      <c r="W45" s="30"/>
      <c r="X45" s="30"/>
    </row>
  </sheetData>
  <mergeCells count="36">
    <mergeCell ref="X26:X31"/>
    <mergeCell ref="W26:W31"/>
    <mergeCell ref="U26:U31"/>
    <mergeCell ref="W10:W16"/>
    <mergeCell ref="W21:W25"/>
    <mergeCell ref="W17:W20"/>
    <mergeCell ref="U32:U36"/>
    <mergeCell ref="U37:U42"/>
    <mergeCell ref="X43:X45"/>
    <mergeCell ref="X5:X9"/>
    <mergeCell ref="X10:X16"/>
    <mergeCell ref="X21:X25"/>
    <mergeCell ref="X17:X20"/>
    <mergeCell ref="X32:X36"/>
    <mergeCell ref="W43:W45"/>
    <mergeCell ref="W5:W9"/>
    <mergeCell ref="W32:W36"/>
    <mergeCell ref="F4:G4"/>
    <mergeCell ref="D4:E4"/>
    <mergeCell ref="U43:U45"/>
    <mergeCell ref="U5:U9"/>
    <mergeCell ref="U10:U16"/>
    <mergeCell ref="U17:U20"/>
    <mergeCell ref="U21:U25"/>
    <mergeCell ref="L4:M4"/>
    <mergeCell ref="J4:K4"/>
    <mergeCell ref="X37:X42"/>
    <mergeCell ref="H4:I4"/>
    <mergeCell ref="A1:X1"/>
    <mergeCell ref="L2:M2"/>
    <mergeCell ref="N2:R2"/>
    <mergeCell ref="D2:E2"/>
    <mergeCell ref="F2:G2"/>
    <mergeCell ref="H2:I2"/>
    <mergeCell ref="J2:K2"/>
    <mergeCell ref="U2:X3"/>
  </mergeCells>
  <hyperlinks>
    <hyperlink ref="X5" r:id="rId1" display="http://jdgc.nxtvu.edu.cn/"/>
    <hyperlink ref="X10" r:id="rId2" display="http://swgc.nxtc.edu.cn/swgc/file/index.html"/>
    <hyperlink ref="X21" r:id="rId3" display="http://nyhg.nxtc.edu.cn/Chinese/index.asp"/>
    <hyperlink ref="X26" r:id="rId4" display="http://zhiyexueyuan.host2.idc.nx.cn/xxx/wwwroot/index.asp"/>
    <hyperlink ref="X43" r:id="rId5" display="http://www.nxw.com.cn/gygc/chinese/index.asp"/>
    <hyperlink ref="X17" r:id="rId6" display="http://dwkx.nxtvu.edu.cn/"/>
    <hyperlink ref="X32" r:id="rId7" display="http://gymsx.host.idc.nx.cn/"/>
    <hyperlink ref="X37" r:id="rId8" display="http://jjgl.nxtvu.edu.cn/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2014-06-04T01:17:55Z</cp:lastPrinted>
  <dcterms:created xsi:type="dcterms:W3CDTF">1996-12-17T01:32:42Z</dcterms:created>
  <dcterms:modified xsi:type="dcterms:W3CDTF">2014-06-04T01:20:25Z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